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'Hoja1'!$A$1:$L$44</definedName>
  </definedNames>
  <calcPr fullCalcOnLoad="1"/>
</workbook>
</file>

<file path=xl/sharedStrings.xml><?xml version="1.0" encoding="utf-8"?>
<sst xmlns="http://schemas.openxmlformats.org/spreadsheetml/2006/main" count="189" uniqueCount="79">
  <si>
    <t>Proceso</t>
  </si>
  <si>
    <t>Entradas</t>
  </si>
  <si>
    <t>Salidas</t>
  </si>
  <si>
    <t>Nr / Anr</t>
  </si>
  <si>
    <t>Descripción del impacto</t>
  </si>
  <si>
    <t>Eval. final</t>
  </si>
  <si>
    <t>Significativo (SI/NO)</t>
  </si>
  <si>
    <t xml:space="preserve">INVENTARIO Y EVALUACION DE ASPECTOS AMBIENTALES </t>
  </si>
  <si>
    <t>C1</t>
  </si>
  <si>
    <t>C2</t>
  </si>
  <si>
    <t>C3</t>
  </si>
  <si>
    <t>RMA-01/02    REV:00</t>
  </si>
  <si>
    <t xml:space="preserve">Aprobado por Dirección: </t>
  </si>
  <si>
    <t>Administracion</t>
  </si>
  <si>
    <t>D</t>
  </si>
  <si>
    <t>Nr</t>
  </si>
  <si>
    <t>Vertido de aguas sanitarias</t>
  </si>
  <si>
    <t>Consumo de Toner y tintas</t>
  </si>
  <si>
    <t>Residuos de toner y tintas</t>
  </si>
  <si>
    <t>Consumo de papel</t>
  </si>
  <si>
    <t>Residuos de papel</t>
  </si>
  <si>
    <t>Residuos Informático y electricos ( ordenadores y fluorescentes)</t>
  </si>
  <si>
    <t>AN</t>
  </si>
  <si>
    <t>SIGNIFICATIVO</t>
  </si>
  <si>
    <t>NO SIGNIFICATIVO</t>
  </si>
  <si>
    <t>Consumo de  equipos informaticos. Y electricos</t>
  </si>
  <si>
    <t>residuos de pilas y moviles fuera de uso</t>
  </si>
  <si>
    <t>Emision de CO2 de consumo de electricidad</t>
  </si>
  <si>
    <t>D / I</t>
  </si>
  <si>
    <t>I</t>
  </si>
  <si>
    <t>Emision de CO2, por consumo de electricidad</t>
  </si>
  <si>
    <t>Consumo de electricidad, no diferenciado</t>
  </si>
  <si>
    <t xml:space="preserve">Consumo de agua santiaria , aseos </t>
  </si>
  <si>
    <t>NR</t>
  </si>
  <si>
    <t>Generación de residuos de envaes de productos quimicos</t>
  </si>
  <si>
    <t>Generación de vertidos de aguas procedentes de lavado</t>
  </si>
  <si>
    <t>Consumo de agua para proceso de limpieza</t>
  </si>
  <si>
    <t>Consumo de productos de limpieza, y dtergentes, papel trapos</t>
  </si>
  <si>
    <t xml:space="preserve">Generacion de gases de combustion </t>
  </si>
  <si>
    <t>Consumo de filtros</t>
  </si>
  <si>
    <t xml:space="preserve">Generacion de filtros usados </t>
  </si>
  <si>
    <t>Consumo de baterias</t>
  </si>
  <si>
    <t xml:space="preserve">Generacion de baterias usadas </t>
  </si>
  <si>
    <t>consumo de neumaticos</t>
  </si>
  <si>
    <t>Generación de neumaticos usados</t>
  </si>
  <si>
    <t>Consumo de aceite</t>
  </si>
  <si>
    <t xml:space="preserve">Generacion de aceite  usado </t>
  </si>
  <si>
    <t>Mantenimiento</t>
  </si>
  <si>
    <t>Consumo de productos quimicos manteimiento, papel trapos</t>
  </si>
  <si>
    <t>Generación de residuos de trapos contaminados, absortentes</t>
  </si>
  <si>
    <t>Generación de sprays fuera de uso, de matrial de mantenimiento</t>
  </si>
  <si>
    <t xml:space="preserve"> Generación de residuos de chatarra</t>
  </si>
  <si>
    <t>Generación de mobiliario fuera de uso</t>
  </si>
  <si>
    <t xml:space="preserve">Servicio de transporte </t>
  </si>
  <si>
    <t>Revisado por Resp. Calidad, M.A :</t>
  </si>
  <si>
    <t>Generación de luminarias fuera de uso</t>
  </si>
  <si>
    <t>Generacion de gases de refrigeracion camaras frigrorificas</t>
  </si>
  <si>
    <t>Consumo de gasoil  para vehiculos</t>
  </si>
  <si>
    <t>NO SIGNIFICATIVO *</t>
  </si>
  <si>
    <t>Limpieza Y LAVADO</t>
  </si>
  <si>
    <t>Contribución al agotamiento de recursos naturales no renovables (o escasos con carácter local)</t>
  </si>
  <si>
    <t>Contribución a la carga contaminante en la red de saneamiento</t>
  </si>
  <si>
    <t>Generación de RSU e impacto derivado de su gestión.</t>
  </si>
  <si>
    <t>Contribución al agotamiento de recursos naturales</t>
  </si>
  <si>
    <t>En caso de que dichos residuos no puedan ser destinados a reutilización,
reciclado o valorización requieren de un Deposito Final (ocupación permanente del espacio)</t>
  </si>
  <si>
    <t>En caso de que dichos residuos no puedan ser destinados a reutilización,
reciclado o valorización requieren de un Deposito Final (ocupación permanente del espacio). Contaminación del suelo.</t>
  </si>
  <si>
    <t>En caso de que dichos residuos no puedan ser destinados a reutilización,
reciclado o valorización requieren de un Deposito Final (ocupación permanente del espacio). Contaminación del suelo y aguas.</t>
  </si>
  <si>
    <t xml:space="preserve">Contribución al agotamiento de recursos naturales no renovables </t>
  </si>
  <si>
    <t>En caso de que dichos residuos no puedan ser destinados a reutilización,
reciclado o valorización requieren de un Deposito Final (ocupación permanente del espacio) Contaminación del suelo y aguas.</t>
  </si>
  <si>
    <t>En la elaboración provoca emisiones de gases de efecto invernadero. Como residuo contaminación de aguas y suelos</t>
  </si>
  <si>
    <t xml:space="preserve">En caso de que dichos residuos no puedan ser destinados a reutilización,
reciclado o valorización requieren de un Deposito Final (ocupación permanente del espacio). </t>
  </si>
  <si>
    <t>Consumo de recursos naturales y emisiones de gases de efecto invernadero.</t>
  </si>
  <si>
    <t>Contaminación atmosférica</t>
  </si>
  <si>
    <t xml:space="preserve">Contribución al agotamiento de recursos naturales no renovables  </t>
  </si>
  <si>
    <t>Observaciones</t>
  </si>
  <si>
    <t>Al no controlarse el consumo de agua por contador, consideramos significativo el consumo</t>
  </si>
  <si>
    <t>Aunque el resultado es no significativo se propone como objetivo medio ambiental</t>
  </si>
  <si>
    <t>FECHA : 22/02/2022</t>
  </si>
  <si>
    <t>REVISADO POR :  RESP. CALIDAD, MEDIO AMBIENTE :                 FECHA: 22/02/2022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</si>
</sst>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4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3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9" fontId="7" fillId="0" borderId="10" xfId="55" applyFont="1" applyBorder="1" applyAlignment="1">
      <alignment horizontal="center" wrapText="1"/>
    </xf>
    <xf numFmtId="9" fontId="0" fillId="0" borderId="0" xfId="55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9" fontId="7" fillId="0" borderId="26" xfId="55" applyFont="1" applyBorder="1" applyAlignment="1">
      <alignment horizontal="center" vertical="center" wrapText="1"/>
    </xf>
    <xf numFmtId="9" fontId="7" fillId="0" borderId="11" xfId="55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38100</xdr:rowOff>
    </xdr:from>
    <xdr:to>
      <xdr:col>1</xdr:col>
      <xdr:colOff>981075</xdr:colOff>
      <xdr:row>2</xdr:row>
      <xdr:rowOff>438150</xdr:rowOff>
    </xdr:to>
    <xdr:pic>
      <xdr:nvPicPr>
        <xdr:cNvPr id="1" name="2 Imagen" descr="logo Grupo Salas Aguilas S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80" zoomScaleNormal="80" workbookViewId="0" topLeftCell="A1">
      <selection activeCell="J50" sqref="J50"/>
    </sheetView>
  </sheetViews>
  <sheetFormatPr defaultColWidth="11.421875" defaultRowHeight="15"/>
  <cols>
    <col min="1" max="1" width="17.8515625" style="0" customWidth="1"/>
    <col min="2" max="2" width="21.57421875" style="0" customWidth="1"/>
    <col min="3" max="3" width="28.00390625" style="0" customWidth="1"/>
    <col min="4" max="4" width="8.7109375" style="0" customWidth="1"/>
    <col min="5" max="5" width="8.57421875" style="0" customWidth="1"/>
    <col min="6" max="6" width="34.00390625" style="0" customWidth="1"/>
    <col min="10" max="10" width="12.140625" style="0" customWidth="1"/>
    <col min="11" max="11" width="24.00390625" style="0" customWidth="1"/>
    <col min="12" max="12" width="29.7109375" style="0" customWidth="1"/>
    <col min="13" max="13" width="12.140625" style="0" customWidth="1"/>
    <col min="18" max="18" width="12.57421875" style="0" customWidth="1"/>
  </cols>
  <sheetData>
    <row r="1" spans="1:11" ht="12" customHeight="1">
      <c r="A1" s="26"/>
      <c r="B1" s="26"/>
      <c r="C1" s="39" t="s">
        <v>7</v>
      </c>
      <c r="D1" s="40"/>
      <c r="E1" s="40"/>
      <c r="F1" s="40"/>
      <c r="G1" s="40"/>
      <c r="H1" s="41"/>
      <c r="I1" s="26" t="s">
        <v>11</v>
      </c>
      <c r="J1" s="26"/>
      <c r="K1" s="26"/>
    </row>
    <row r="2" spans="1:11" ht="24" customHeight="1" thickBot="1">
      <c r="A2" s="27"/>
      <c r="B2" s="27"/>
      <c r="C2" s="42"/>
      <c r="D2" s="43"/>
      <c r="E2" s="43"/>
      <c r="F2" s="43"/>
      <c r="G2" s="43"/>
      <c r="H2" s="44"/>
      <c r="I2" s="30" t="s">
        <v>77</v>
      </c>
      <c r="J2" s="31"/>
      <c r="K2" s="32"/>
    </row>
    <row r="3" spans="1:11" ht="38.25" customHeight="1" thickBot="1">
      <c r="A3" s="27"/>
      <c r="B3" s="27"/>
      <c r="C3" s="42"/>
      <c r="D3" s="43"/>
      <c r="E3" s="43"/>
      <c r="F3" s="43"/>
      <c r="G3" s="43"/>
      <c r="H3" s="44"/>
      <c r="I3" s="33" t="s">
        <v>54</v>
      </c>
      <c r="J3" s="34"/>
      <c r="K3" s="35"/>
    </row>
    <row r="4" spans="1:11" ht="31.5" customHeight="1" thickBot="1">
      <c r="A4" s="28"/>
      <c r="B4" s="28"/>
      <c r="C4" s="45"/>
      <c r="D4" s="46"/>
      <c r="E4" s="46"/>
      <c r="F4" s="46"/>
      <c r="G4" s="46"/>
      <c r="H4" s="47"/>
      <c r="I4" s="36" t="s">
        <v>12</v>
      </c>
      <c r="J4" s="37"/>
      <c r="K4" s="38"/>
    </row>
    <row r="5" spans="6:12" ht="15">
      <c r="F5" s="1"/>
      <c r="I5" s="29"/>
      <c r="J5" s="29"/>
      <c r="K5" s="29"/>
      <c r="L5" s="29"/>
    </row>
    <row r="6" spans="6:12" ht="8.25" customHeight="1">
      <c r="F6" s="2"/>
      <c r="I6" s="29"/>
      <c r="J6" s="29"/>
      <c r="K6" s="29"/>
      <c r="L6" s="29"/>
    </row>
    <row r="7" spans="1:13" ht="39" customHeight="1">
      <c r="A7" s="17" t="s">
        <v>0</v>
      </c>
      <c r="B7" s="17" t="s">
        <v>1</v>
      </c>
      <c r="C7" s="17" t="s">
        <v>2</v>
      </c>
      <c r="D7" s="17" t="s">
        <v>28</v>
      </c>
      <c r="E7" s="17" t="s">
        <v>3</v>
      </c>
      <c r="F7" s="17" t="s">
        <v>4</v>
      </c>
      <c r="G7" s="18" t="s">
        <v>8</v>
      </c>
      <c r="H7" s="17" t="s">
        <v>9</v>
      </c>
      <c r="I7" s="17" t="s">
        <v>10</v>
      </c>
      <c r="J7" s="17" t="s">
        <v>5</v>
      </c>
      <c r="K7" s="17" t="s">
        <v>6</v>
      </c>
      <c r="L7" s="17" t="s">
        <v>74</v>
      </c>
      <c r="M7" s="5"/>
    </row>
    <row r="8" spans="1:13" ht="51.75" customHeight="1">
      <c r="A8" s="23" t="s">
        <v>13</v>
      </c>
      <c r="B8" s="10" t="s">
        <v>32</v>
      </c>
      <c r="C8" s="13"/>
      <c r="D8" s="9" t="s">
        <v>14</v>
      </c>
      <c r="E8" s="7" t="s">
        <v>15</v>
      </c>
      <c r="F8" s="13" t="s">
        <v>60</v>
      </c>
      <c r="G8" s="10">
        <v>5</v>
      </c>
      <c r="H8" s="10">
        <v>10</v>
      </c>
      <c r="I8" s="11">
        <v>10</v>
      </c>
      <c r="J8" s="20">
        <f aca="true" t="shared" si="0" ref="J8:J20">G8*H8*I8</f>
        <v>500</v>
      </c>
      <c r="K8" s="20" t="s">
        <v>23</v>
      </c>
      <c r="L8" s="48" t="s">
        <v>75</v>
      </c>
      <c r="M8" s="4"/>
    </row>
    <row r="9" spans="1:13" ht="33.75" customHeight="1">
      <c r="A9" s="23"/>
      <c r="B9" s="10"/>
      <c r="C9" s="13" t="s">
        <v>16</v>
      </c>
      <c r="D9" s="9" t="s">
        <v>14</v>
      </c>
      <c r="E9" s="7" t="s">
        <v>15</v>
      </c>
      <c r="F9" s="13" t="s">
        <v>61</v>
      </c>
      <c r="G9" s="10">
        <v>1</v>
      </c>
      <c r="H9" s="10">
        <v>10</v>
      </c>
      <c r="I9" s="11">
        <v>1</v>
      </c>
      <c r="J9" s="19">
        <f t="shared" si="0"/>
        <v>10</v>
      </c>
      <c r="K9" s="19" t="s">
        <v>24</v>
      </c>
      <c r="L9" s="49"/>
      <c r="M9" s="4"/>
    </row>
    <row r="10" spans="1:13" ht="36.75" customHeight="1">
      <c r="A10" s="23"/>
      <c r="B10" s="10" t="s">
        <v>17</v>
      </c>
      <c r="C10" s="13"/>
      <c r="D10" s="9" t="s">
        <v>14</v>
      </c>
      <c r="E10" s="7" t="s">
        <v>15</v>
      </c>
      <c r="F10" s="13" t="s">
        <v>63</v>
      </c>
      <c r="G10" s="13">
        <v>5</v>
      </c>
      <c r="H10" s="13">
        <v>5</v>
      </c>
      <c r="I10" s="14">
        <v>5</v>
      </c>
      <c r="J10" s="19">
        <f t="shared" si="0"/>
        <v>125</v>
      </c>
      <c r="K10" s="19" t="s">
        <v>24</v>
      </c>
      <c r="L10" s="48"/>
      <c r="M10" s="4"/>
    </row>
    <row r="11" spans="1:13" ht="28.5" customHeight="1">
      <c r="A11" s="23"/>
      <c r="B11" s="13"/>
      <c r="C11" s="13" t="s">
        <v>18</v>
      </c>
      <c r="D11" s="9" t="s">
        <v>14</v>
      </c>
      <c r="E11" s="7" t="s">
        <v>15</v>
      </c>
      <c r="F11" s="13" t="s">
        <v>62</v>
      </c>
      <c r="G11" s="13">
        <v>10</v>
      </c>
      <c r="H11" s="13">
        <v>1</v>
      </c>
      <c r="I11" s="13">
        <v>5</v>
      </c>
      <c r="J11" s="19">
        <f t="shared" si="0"/>
        <v>50</v>
      </c>
      <c r="K11" s="19" t="s">
        <v>24</v>
      </c>
      <c r="L11" s="49"/>
      <c r="M11" s="3"/>
    </row>
    <row r="12" spans="1:13" ht="24.75" customHeight="1">
      <c r="A12" s="23"/>
      <c r="B12" s="13" t="s">
        <v>19</v>
      </c>
      <c r="C12" s="13"/>
      <c r="D12" s="9" t="s">
        <v>14</v>
      </c>
      <c r="E12" s="7" t="s">
        <v>15</v>
      </c>
      <c r="F12" s="13" t="s">
        <v>63</v>
      </c>
      <c r="G12" s="13">
        <v>5</v>
      </c>
      <c r="H12" s="14">
        <v>1</v>
      </c>
      <c r="I12" s="14">
        <v>10</v>
      </c>
      <c r="J12" s="19">
        <f t="shared" si="0"/>
        <v>50</v>
      </c>
      <c r="K12" s="19" t="s">
        <v>24</v>
      </c>
      <c r="L12" s="21"/>
      <c r="M12" s="3"/>
    </row>
    <row r="13" spans="1:13" ht="64.5">
      <c r="A13" s="23"/>
      <c r="B13" s="13"/>
      <c r="C13" s="13" t="s">
        <v>20</v>
      </c>
      <c r="D13" s="9" t="s">
        <v>14</v>
      </c>
      <c r="E13" s="7" t="s">
        <v>15</v>
      </c>
      <c r="F13" s="13" t="s">
        <v>64</v>
      </c>
      <c r="G13" s="13">
        <v>1</v>
      </c>
      <c r="H13" s="14">
        <v>1</v>
      </c>
      <c r="I13" s="13">
        <v>10</v>
      </c>
      <c r="J13" s="19">
        <f t="shared" si="0"/>
        <v>10</v>
      </c>
      <c r="K13" s="19" t="s">
        <v>24</v>
      </c>
      <c r="L13" s="21"/>
      <c r="M13" s="3"/>
    </row>
    <row r="14" spans="1:13" ht="46.5" customHeight="1">
      <c r="A14" s="23"/>
      <c r="B14" s="13" t="s">
        <v>25</v>
      </c>
      <c r="C14" s="13"/>
      <c r="D14" s="9" t="s">
        <v>14</v>
      </c>
      <c r="E14" s="7" t="s">
        <v>15</v>
      </c>
      <c r="F14" s="13" t="s">
        <v>63</v>
      </c>
      <c r="G14" s="13">
        <v>5</v>
      </c>
      <c r="H14" s="14">
        <v>5</v>
      </c>
      <c r="I14" s="13">
        <v>1</v>
      </c>
      <c r="J14" s="19">
        <f t="shared" si="0"/>
        <v>25</v>
      </c>
      <c r="K14" s="19" t="s">
        <v>24</v>
      </c>
      <c r="L14" s="21"/>
      <c r="M14" s="3"/>
    </row>
    <row r="15" spans="1:13" ht="64.5">
      <c r="A15" s="23"/>
      <c r="B15" s="13"/>
      <c r="C15" s="13" t="s">
        <v>26</v>
      </c>
      <c r="D15" s="9" t="s">
        <v>14</v>
      </c>
      <c r="E15" s="7"/>
      <c r="F15" s="13" t="s">
        <v>65</v>
      </c>
      <c r="G15" s="13">
        <v>5</v>
      </c>
      <c r="H15" s="14">
        <v>5</v>
      </c>
      <c r="I15" s="13">
        <v>5</v>
      </c>
      <c r="J15" s="19">
        <f t="shared" si="0"/>
        <v>125</v>
      </c>
      <c r="K15" s="19" t="s">
        <v>24</v>
      </c>
      <c r="L15" s="21"/>
      <c r="M15" s="3"/>
    </row>
    <row r="16" spans="1:13" ht="77.25">
      <c r="A16" s="23"/>
      <c r="B16" s="13"/>
      <c r="C16" s="13" t="s">
        <v>21</v>
      </c>
      <c r="D16" s="9" t="s">
        <v>14</v>
      </c>
      <c r="E16" s="7" t="s">
        <v>22</v>
      </c>
      <c r="F16" s="13" t="s">
        <v>68</v>
      </c>
      <c r="G16" s="13">
        <v>5</v>
      </c>
      <c r="H16" s="14">
        <v>5</v>
      </c>
      <c r="I16" s="13">
        <v>5</v>
      </c>
      <c r="J16" s="19">
        <f t="shared" si="0"/>
        <v>125</v>
      </c>
      <c r="K16" s="19" t="s">
        <v>24</v>
      </c>
      <c r="L16" s="21"/>
      <c r="M16" s="3"/>
    </row>
    <row r="17" spans="1:13" ht="42" customHeight="1">
      <c r="A17" s="23"/>
      <c r="B17" s="16" t="s">
        <v>31</v>
      </c>
      <c r="C17" s="13"/>
      <c r="D17" s="9" t="s">
        <v>14</v>
      </c>
      <c r="E17" s="7" t="s">
        <v>15</v>
      </c>
      <c r="F17" s="13" t="s">
        <v>60</v>
      </c>
      <c r="G17" s="13">
        <v>5</v>
      </c>
      <c r="H17" s="13">
        <v>10</v>
      </c>
      <c r="I17" s="15">
        <v>5</v>
      </c>
      <c r="J17" s="19">
        <f t="shared" si="0"/>
        <v>250</v>
      </c>
      <c r="K17" s="19" t="s">
        <v>24</v>
      </c>
      <c r="L17" s="48" t="s">
        <v>76</v>
      </c>
      <c r="M17" s="3"/>
    </row>
    <row r="18" spans="1:13" ht="35.25" customHeight="1">
      <c r="A18" s="23"/>
      <c r="B18" s="16"/>
      <c r="C18" s="13" t="s">
        <v>27</v>
      </c>
      <c r="D18" s="9" t="s">
        <v>29</v>
      </c>
      <c r="E18" s="7" t="s">
        <v>15</v>
      </c>
      <c r="F18" s="13" t="s">
        <v>30</v>
      </c>
      <c r="G18" s="13">
        <v>5</v>
      </c>
      <c r="H18" s="13">
        <v>5</v>
      </c>
      <c r="I18" s="15">
        <v>5</v>
      </c>
      <c r="J18" s="19">
        <f t="shared" si="0"/>
        <v>125</v>
      </c>
      <c r="K18" s="19" t="s">
        <v>24</v>
      </c>
      <c r="L18" s="49"/>
      <c r="M18" s="3"/>
    </row>
    <row r="19" spans="1:13" ht="65.25" customHeight="1">
      <c r="A19" s="23" t="s">
        <v>59</v>
      </c>
      <c r="B19" s="8" t="s">
        <v>36</v>
      </c>
      <c r="C19" s="9"/>
      <c r="D19" s="9" t="s">
        <v>29</v>
      </c>
      <c r="E19" s="7" t="s">
        <v>33</v>
      </c>
      <c r="F19" s="13" t="s">
        <v>60</v>
      </c>
      <c r="G19" s="13">
        <v>5</v>
      </c>
      <c r="H19" s="13">
        <v>10</v>
      </c>
      <c r="I19" s="14">
        <v>10</v>
      </c>
      <c r="J19" s="20">
        <f t="shared" si="0"/>
        <v>500</v>
      </c>
      <c r="K19" s="20" t="s">
        <v>23</v>
      </c>
      <c r="L19" s="48" t="s">
        <v>75</v>
      </c>
      <c r="M19" s="3"/>
    </row>
    <row r="20" spans="1:13" ht="65.25" customHeight="1">
      <c r="A20" s="23"/>
      <c r="B20" s="8"/>
      <c r="C20" s="9" t="s">
        <v>35</v>
      </c>
      <c r="D20" s="9" t="s">
        <v>29</v>
      </c>
      <c r="E20" s="7" t="s">
        <v>33</v>
      </c>
      <c r="F20" s="13" t="s">
        <v>61</v>
      </c>
      <c r="G20" s="13">
        <v>1</v>
      </c>
      <c r="H20" s="13">
        <v>10</v>
      </c>
      <c r="I20" s="14">
        <v>1</v>
      </c>
      <c r="J20" s="19">
        <f t="shared" si="0"/>
        <v>10</v>
      </c>
      <c r="K20" s="19" t="s">
        <v>24</v>
      </c>
      <c r="L20" s="49"/>
      <c r="M20" s="3"/>
    </row>
    <row r="21" spans="1:13" ht="65.25" customHeight="1">
      <c r="A21" s="23"/>
      <c r="B21" s="8" t="s">
        <v>37</v>
      </c>
      <c r="C21" s="9"/>
      <c r="D21" s="13" t="s">
        <v>14</v>
      </c>
      <c r="E21" s="7" t="s">
        <v>33</v>
      </c>
      <c r="F21" s="13" t="s">
        <v>63</v>
      </c>
      <c r="G21" s="10">
        <v>5</v>
      </c>
      <c r="H21" s="10">
        <v>5</v>
      </c>
      <c r="I21" s="11">
        <v>5</v>
      </c>
      <c r="J21" s="19">
        <f aca="true" t="shared" si="1" ref="J21:J28">G21*H21*I21</f>
        <v>125</v>
      </c>
      <c r="K21" s="19" t="s">
        <v>24</v>
      </c>
      <c r="L21" s="21"/>
      <c r="M21" s="3"/>
    </row>
    <row r="22" spans="1:12" ht="77.25">
      <c r="A22" s="23"/>
      <c r="B22" s="8"/>
      <c r="C22" s="9" t="s">
        <v>34</v>
      </c>
      <c r="D22" s="9" t="s">
        <v>14</v>
      </c>
      <c r="E22" s="7" t="s">
        <v>33</v>
      </c>
      <c r="F22" s="13" t="s">
        <v>66</v>
      </c>
      <c r="G22" s="13">
        <v>10</v>
      </c>
      <c r="H22" s="14">
        <v>10</v>
      </c>
      <c r="I22" s="13">
        <v>5</v>
      </c>
      <c r="J22" s="20">
        <f t="shared" si="1"/>
        <v>500</v>
      </c>
      <c r="K22" s="20" t="s">
        <v>23</v>
      </c>
      <c r="L22" s="21"/>
    </row>
    <row r="23" spans="1:12" ht="45" customHeight="1">
      <c r="A23" s="23" t="s">
        <v>53</v>
      </c>
      <c r="B23" s="8" t="s">
        <v>57</v>
      </c>
      <c r="C23" s="9"/>
      <c r="D23" s="9" t="s">
        <v>14</v>
      </c>
      <c r="E23" s="7" t="s">
        <v>33</v>
      </c>
      <c r="F23" s="13" t="s">
        <v>67</v>
      </c>
      <c r="G23" s="13">
        <v>5</v>
      </c>
      <c r="H23" s="14">
        <v>5</v>
      </c>
      <c r="I23" s="13">
        <v>10</v>
      </c>
      <c r="J23" s="19">
        <f t="shared" si="1"/>
        <v>250</v>
      </c>
      <c r="K23" s="19" t="s">
        <v>24</v>
      </c>
      <c r="L23" s="21"/>
    </row>
    <row r="24" spans="1:12" ht="45" customHeight="1">
      <c r="A24" s="23"/>
      <c r="B24" s="8"/>
      <c r="C24" s="9" t="s">
        <v>38</v>
      </c>
      <c r="D24" s="9" t="s">
        <v>14</v>
      </c>
      <c r="E24" s="7" t="s">
        <v>33</v>
      </c>
      <c r="F24" s="13" t="s">
        <v>72</v>
      </c>
      <c r="G24" s="13">
        <v>5</v>
      </c>
      <c r="H24" s="14">
        <v>5</v>
      </c>
      <c r="I24" s="13">
        <v>5</v>
      </c>
      <c r="J24" s="19">
        <f t="shared" si="1"/>
        <v>125</v>
      </c>
      <c r="K24" s="19" t="s">
        <v>24</v>
      </c>
      <c r="L24" s="21"/>
    </row>
    <row r="25" spans="1:12" ht="45" customHeight="1">
      <c r="A25" s="23"/>
      <c r="B25" s="8" t="s">
        <v>39</v>
      </c>
      <c r="C25" s="9"/>
      <c r="D25" s="9" t="s">
        <v>14</v>
      </c>
      <c r="E25" s="7" t="s">
        <v>33</v>
      </c>
      <c r="F25" s="13" t="s">
        <v>67</v>
      </c>
      <c r="G25" s="13">
        <v>5</v>
      </c>
      <c r="H25" s="14">
        <v>5</v>
      </c>
      <c r="I25" s="13">
        <v>5</v>
      </c>
      <c r="J25" s="19">
        <f t="shared" si="1"/>
        <v>125</v>
      </c>
      <c r="K25" s="19" t="s">
        <v>24</v>
      </c>
      <c r="L25" s="21"/>
    </row>
    <row r="26" spans="1:12" ht="77.25">
      <c r="A26" s="23"/>
      <c r="B26" s="8"/>
      <c r="C26" s="9" t="s">
        <v>40</v>
      </c>
      <c r="D26" s="9" t="s">
        <v>14</v>
      </c>
      <c r="E26" s="7" t="s">
        <v>33</v>
      </c>
      <c r="F26" s="13" t="s">
        <v>66</v>
      </c>
      <c r="G26" s="13">
        <v>10</v>
      </c>
      <c r="H26" s="14">
        <v>1</v>
      </c>
      <c r="I26" s="13">
        <v>5</v>
      </c>
      <c r="J26" s="19">
        <f t="shared" si="1"/>
        <v>50</v>
      </c>
      <c r="K26" s="19" t="s">
        <v>24</v>
      </c>
      <c r="L26" s="21"/>
    </row>
    <row r="27" spans="1:12" ht="45" customHeight="1">
      <c r="A27" s="23"/>
      <c r="B27" s="8" t="s">
        <v>41</v>
      </c>
      <c r="C27" s="9"/>
      <c r="D27" s="9" t="s">
        <v>14</v>
      </c>
      <c r="E27" s="7" t="s">
        <v>33</v>
      </c>
      <c r="F27" s="13" t="s">
        <v>67</v>
      </c>
      <c r="G27" s="13">
        <v>5</v>
      </c>
      <c r="H27" s="14">
        <v>5</v>
      </c>
      <c r="I27" s="13">
        <v>5</v>
      </c>
      <c r="J27" s="19">
        <f t="shared" si="1"/>
        <v>125</v>
      </c>
      <c r="K27" s="19" t="s">
        <v>24</v>
      </c>
      <c r="L27" s="21"/>
    </row>
    <row r="28" spans="1:12" ht="77.25">
      <c r="A28" s="23"/>
      <c r="B28" s="8"/>
      <c r="C28" s="9" t="s">
        <v>42</v>
      </c>
      <c r="D28" s="9" t="s">
        <v>14</v>
      </c>
      <c r="E28" s="7" t="s">
        <v>33</v>
      </c>
      <c r="F28" s="13" t="s">
        <v>66</v>
      </c>
      <c r="G28" s="13">
        <v>10</v>
      </c>
      <c r="H28" s="14">
        <v>1</v>
      </c>
      <c r="I28" s="13">
        <v>5</v>
      </c>
      <c r="J28" s="19">
        <f t="shared" si="1"/>
        <v>50</v>
      </c>
      <c r="K28" s="19" t="s">
        <v>24</v>
      </c>
      <c r="L28" s="21"/>
    </row>
    <row r="29" spans="1:12" ht="45" customHeight="1">
      <c r="A29" s="23"/>
      <c r="B29" s="8" t="s">
        <v>43</v>
      </c>
      <c r="C29" s="9"/>
      <c r="D29" s="9" t="s">
        <v>14</v>
      </c>
      <c r="E29" s="7" t="s">
        <v>33</v>
      </c>
      <c r="F29" s="13" t="s">
        <v>67</v>
      </c>
      <c r="G29" s="13">
        <v>5</v>
      </c>
      <c r="H29" s="14">
        <v>1</v>
      </c>
      <c r="I29" s="13">
        <v>5</v>
      </c>
      <c r="J29" s="19">
        <f aca="true" t="shared" si="2" ref="J29:J34">G29*H29*I29</f>
        <v>25</v>
      </c>
      <c r="K29" s="19" t="s">
        <v>24</v>
      </c>
      <c r="L29" s="21"/>
    </row>
    <row r="30" spans="1:12" ht="77.25">
      <c r="A30" s="23"/>
      <c r="B30" s="8"/>
      <c r="C30" s="9" t="s">
        <v>44</v>
      </c>
      <c r="D30" s="9" t="s">
        <v>14</v>
      </c>
      <c r="E30" s="7" t="s">
        <v>33</v>
      </c>
      <c r="F30" s="13" t="s">
        <v>66</v>
      </c>
      <c r="G30" s="13">
        <v>5</v>
      </c>
      <c r="H30" s="14">
        <v>10</v>
      </c>
      <c r="I30" s="13">
        <v>5</v>
      </c>
      <c r="J30" s="19">
        <f t="shared" si="2"/>
        <v>250</v>
      </c>
      <c r="K30" s="19" t="s">
        <v>24</v>
      </c>
      <c r="L30" s="21"/>
    </row>
    <row r="31" spans="1:12" ht="45" customHeight="1">
      <c r="A31" s="23"/>
      <c r="B31" s="8" t="s">
        <v>45</v>
      </c>
      <c r="C31" s="9"/>
      <c r="D31" s="9" t="s">
        <v>14</v>
      </c>
      <c r="E31" s="7" t="s">
        <v>33</v>
      </c>
      <c r="F31" s="13" t="s">
        <v>73</v>
      </c>
      <c r="G31" s="13">
        <v>5</v>
      </c>
      <c r="H31" s="14">
        <v>10</v>
      </c>
      <c r="I31" s="13">
        <v>5</v>
      </c>
      <c r="J31" s="19">
        <f t="shared" si="2"/>
        <v>250</v>
      </c>
      <c r="K31" s="19" t="s">
        <v>24</v>
      </c>
      <c r="L31" s="21"/>
    </row>
    <row r="32" spans="1:12" ht="77.25">
      <c r="A32" s="23"/>
      <c r="B32" s="8"/>
      <c r="C32" s="9" t="s">
        <v>46</v>
      </c>
      <c r="D32" s="9" t="s">
        <v>14</v>
      </c>
      <c r="E32" s="7" t="s">
        <v>33</v>
      </c>
      <c r="F32" s="13" t="s">
        <v>66</v>
      </c>
      <c r="G32" s="13">
        <v>10</v>
      </c>
      <c r="H32" s="14">
        <v>1</v>
      </c>
      <c r="I32" s="13">
        <v>5</v>
      </c>
      <c r="J32" s="19">
        <f t="shared" si="2"/>
        <v>50</v>
      </c>
      <c r="K32" s="19" t="s">
        <v>24</v>
      </c>
      <c r="L32" s="21"/>
    </row>
    <row r="33" spans="1:12" ht="45" customHeight="1">
      <c r="A33" s="23" t="s">
        <v>47</v>
      </c>
      <c r="B33" s="8" t="s">
        <v>48</v>
      </c>
      <c r="C33" s="9"/>
      <c r="D33" s="13" t="s">
        <v>14</v>
      </c>
      <c r="E33" s="7" t="s">
        <v>33</v>
      </c>
      <c r="F33" s="13" t="s">
        <v>71</v>
      </c>
      <c r="G33" s="10">
        <v>5</v>
      </c>
      <c r="H33" s="10">
        <v>5</v>
      </c>
      <c r="I33" s="11">
        <v>5</v>
      </c>
      <c r="J33" s="19">
        <f t="shared" si="2"/>
        <v>125</v>
      </c>
      <c r="K33" s="19" t="s">
        <v>24</v>
      </c>
      <c r="L33" s="21"/>
    </row>
    <row r="34" spans="1:12" ht="57" customHeight="1">
      <c r="A34" s="23"/>
      <c r="B34" s="8"/>
      <c r="C34" s="9" t="s">
        <v>34</v>
      </c>
      <c r="D34" s="9" t="s">
        <v>14</v>
      </c>
      <c r="E34" s="7" t="s">
        <v>33</v>
      </c>
      <c r="F34" s="13" t="s">
        <v>69</v>
      </c>
      <c r="G34" s="13">
        <v>10</v>
      </c>
      <c r="H34" s="14">
        <v>1</v>
      </c>
      <c r="I34" s="13">
        <v>5</v>
      </c>
      <c r="J34" s="19">
        <f t="shared" si="2"/>
        <v>50</v>
      </c>
      <c r="K34" s="19" t="s">
        <v>24</v>
      </c>
      <c r="L34" s="21"/>
    </row>
    <row r="35" spans="1:12" ht="64.5">
      <c r="A35" s="23"/>
      <c r="B35" s="8"/>
      <c r="C35" s="9" t="s">
        <v>49</v>
      </c>
      <c r="D35" s="9" t="s">
        <v>14</v>
      </c>
      <c r="E35" s="7" t="s">
        <v>33</v>
      </c>
      <c r="F35" s="13" t="s">
        <v>70</v>
      </c>
      <c r="G35" s="13">
        <v>10</v>
      </c>
      <c r="H35" s="14">
        <v>1</v>
      </c>
      <c r="I35" s="13">
        <v>5</v>
      </c>
      <c r="J35" s="19">
        <f aca="true" t="shared" si="3" ref="J35:J40">G35*H35*I35</f>
        <v>50</v>
      </c>
      <c r="K35" s="19" t="s">
        <v>24</v>
      </c>
      <c r="L35" s="21"/>
    </row>
    <row r="36" spans="1:12" ht="51.75">
      <c r="A36" s="23"/>
      <c r="B36" s="8"/>
      <c r="C36" s="9" t="s">
        <v>50</v>
      </c>
      <c r="D36" s="9" t="s">
        <v>14</v>
      </c>
      <c r="E36" s="7" t="s">
        <v>33</v>
      </c>
      <c r="F36" s="13" t="s">
        <v>69</v>
      </c>
      <c r="G36" s="13">
        <v>10</v>
      </c>
      <c r="H36" s="14">
        <v>1</v>
      </c>
      <c r="I36" s="13">
        <v>5</v>
      </c>
      <c r="J36" s="19">
        <f t="shared" si="3"/>
        <v>50</v>
      </c>
      <c r="K36" s="19" t="s">
        <v>24</v>
      </c>
      <c r="L36" s="21"/>
    </row>
    <row r="37" spans="1:12" ht="77.25">
      <c r="A37" s="23"/>
      <c r="B37" s="8"/>
      <c r="C37" s="9" t="s">
        <v>51</v>
      </c>
      <c r="D37" s="9" t="s">
        <v>14</v>
      </c>
      <c r="E37" s="7" t="s">
        <v>22</v>
      </c>
      <c r="F37" s="13" t="s">
        <v>66</v>
      </c>
      <c r="G37" s="13">
        <v>1</v>
      </c>
      <c r="H37" s="14">
        <v>10</v>
      </c>
      <c r="I37" s="13">
        <v>5</v>
      </c>
      <c r="J37" s="19">
        <f t="shared" si="3"/>
        <v>50</v>
      </c>
      <c r="K37" s="19" t="s">
        <v>24</v>
      </c>
      <c r="L37" s="21"/>
    </row>
    <row r="38" spans="1:12" ht="64.5">
      <c r="A38" s="23"/>
      <c r="B38" s="8"/>
      <c r="C38" s="9" t="s">
        <v>52</v>
      </c>
      <c r="D38" s="9" t="s">
        <v>14</v>
      </c>
      <c r="E38" s="7" t="s">
        <v>22</v>
      </c>
      <c r="F38" s="13" t="s">
        <v>64</v>
      </c>
      <c r="G38" s="13">
        <v>1</v>
      </c>
      <c r="H38" s="14">
        <v>10</v>
      </c>
      <c r="I38" s="13">
        <v>5</v>
      </c>
      <c r="J38" s="19">
        <f t="shared" si="3"/>
        <v>50</v>
      </c>
      <c r="K38" s="19" t="s">
        <v>24</v>
      </c>
      <c r="L38" s="21"/>
    </row>
    <row r="39" spans="1:12" ht="77.25">
      <c r="A39" s="23"/>
      <c r="B39" s="8"/>
      <c r="C39" s="9" t="s">
        <v>55</v>
      </c>
      <c r="D39" s="9" t="s">
        <v>14</v>
      </c>
      <c r="E39" s="7" t="s">
        <v>15</v>
      </c>
      <c r="F39" s="13" t="s">
        <v>68</v>
      </c>
      <c r="G39" s="13">
        <v>5</v>
      </c>
      <c r="H39" s="14">
        <v>5</v>
      </c>
      <c r="I39" s="13">
        <v>5</v>
      </c>
      <c r="J39" s="19">
        <f t="shared" si="3"/>
        <v>125</v>
      </c>
      <c r="K39" s="19" t="s">
        <v>58</v>
      </c>
      <c r="L39" s="21"/>
    </row>
    <row r="40" spans="1:12" ht="40.5" customHeight="1">
      <c r="A40" s="23"/>
      <c r="B40" s="8"/>
      <c r="C40" s="9" t="s">
        <v>56</v>
      </c>
      <c r="D40" s="9" t="s">
        <v>14</v>
      </c>
      <c r="E40" s="7" t="s">
        <v>33</v>
      </c>
      <c r="F40" s="9" t="s">
        <v>72</v>
      </c>
      <c r="G40" s="10">
        <v>10</v>
      </c>
      <c r="H40" s="10">
        <v>5</v>
      </c>
      <c r="I40" s="12">
        <v>5</v>
      </c>
      <c r="J40" s="19">
        <f t="shared" si="3"/>
        <v>250</v>
      </c>
      <c r="K40" s="19" t="s">
        <v>24</v>
      </c>
      <c r="L40" s="21"/>
    </row>
    <row r="41" spans="6:12" ht="3.75" customHeight="1" hidden="1">
      <c r="F41" s="24" t="s">
        <v>78</v>
      </c>
      <c r="G41" s="24"/>
      <c r="H41" s="24"/>
      <c r="I41" s="24"/>
      <c r="J41" s="24"/>
      <c r="K41" s="24"/>
      <c r="L41" s="22"/>
    </row>
    <row r="42" spans="6:12" ht="15">
      <c r="F42" s="25"/>
      <c r="G42" s="25"/>
      <c r="H42" s="25"/>
      <c r="I42" s="25"/>
      <c r="J42" s="25"/>
      <c r="K42" s="25"/>
      <c r="L42" s="22"/>
    </row>
    <row r="43" spans="2:11" ht="15">
      <c r="B43" s="6"/>
      <c r="F43" s="25"/>
      <c r="G43" s="25"/>
      <c r="H43" s="25"/>
      <c r="I43" s="25"/>
      <c r="J43" s="25"/>
      <c r="K43" s="25"/>
    </row>
    <row r="44" spans="6:11" ht="15">
      <c r="F44" s="25"/>
      <c r="G44" s="25"/>
      <c r="H44" s="25"/>
      <c r="I44" s="25"/>
      <c r="J44" s="25"/>
      <c r="K44" s="25"/>
    </row>
  </sheetData>
  <sheetProtection/>
  <mergeCells count="16">
    <mergeCell ref="C1:H4"/>
    <mergeCell ref="I1:K1"/>
    <mergeCell ref="L8:L9"/>
    <mergeCell ref="L10:L11"/>
    <mergeCell ref="L17:L18"/>
    <mergeCell ref="L19:L20"/>
    <mergeCell ref="A23:A32"/>
    <mergeCell ref="A33:A40"/>
    <mergeCell ref="F41:K44"/>
    <mergeCell ref="A1:B4"/>
    <mergeCell ref="I5:L6"/>
    <mergeCell ref="I2:K2"/>
    <mergeCell ref="I3:K3"/>
    <mergeCell ref="I4:K4"/>
    <mergeCell ref="A8:A18"/>
    <mergeCell ref="A19:A22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200" verticalDpi="200" orientation="portrait" paperSize="9" scale="4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2009-09-14T16:34:27Z</cp:lastPrinted>
  <dcterms:created xsi:type="dcterms:W3CDTF">2006-09-12T12:46:56Z</dcterms:created>
  <dcterms:modified xsi:type="dcterms:W3CDTF">2022-09-05T15:05:26Z</dcterms:modified>
  <cp:category/>
  <cp:version/>
  <cp:contentType/>
  <cp:contentStatus/>
</cp:coreProperties>
</file>