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BE539D25-41F8-4270-A06B-FEAB365BC8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#N/A</definedName>
  </definedNames>
  <calcPr calcId="191029"/>
</workbook>
</file>

<file path=xl/calcChain.xml><?xml version="1.0" encoding="utf-8"?>
<calcChain xmlns="http://schemas.openxmlformats.org/spreadsheetml/2006/main">
  <c r="J34" i="1" l="1"/>
  <c r="J31" i="1"/>
  <c r="J29" i="1"/>
  <c r="J28" i="1"/>
  <c r="J23" i="1"/>
  <c r="J11" i="1" l="1"/>
  <c r="J20" i="1" l="1"/>
  <c r="J19" i="1"/>
  <c r="J35" i="1"/>
  <c r="J12" i="1"/>
  <c r="J30" i="1"/>
  <c r="J10" i="1"/>
  <c r="J40" i="1"/>
  <c r="J39" i="1"/>
  <c r="J38" i="1"/>
  <c r="J37" i="1"/>
  <c r="J36" i="1"/>
  <c r="J33" i="1"/>
  <c r="J32" i="1"/>
  <c r="J27" i="1"/>
  <c r="J26" i="1"/>
  <c r="J25" i="1"/>
  <c r="J24" i="1"/>
  <c r="J22" i="1"/>
  <c r="J21" i="1"/>
  <c r="J18" i="1"/>
  <c r="J15" i="1"/>
  <c r="J14" i="1"/>
  <c r="J16" i="1"/>
  <c r="J17" i="1"/>
  <c r="J8" i="1"/>
  <c r="J13" i="1"/>
  <c r="J9" i="1"/>
</calcChain>
</file>

<file path=xl/sharedStrings.xml><?xml version="1.0" encoding="utf-8"?>
<sst xmlns="http://schemas.openxmlformats.org/spreadsheetml/2006/main" count="200" uniqueCount="86">
  <si>
    <t>Proceso</t>
  </si>
  <si>
    <t>Entradas</t>
  </si>
  <si>
    <t>Salidas</t>
  </si>
  <si>
    <t>Nr / Anr</t>
  </si>
  <si>
    <t>Descripción del impacto</t>
  </si>
  <si>
    <t>Eval. final</t>
  </si>
  <si>
    <t>Significativo (SI/NO)</t>
  </si>
  <si>
    <t xml:space="preserve">INVENTARIO Y EVALUACION DE ASPECTOS AMBIENTALES </t>
  </si>
  <si>
    <t>C1</t>
  </si>
  <si>
    <t>C2</t>
  </si>
  <si>
    <t>C3</t>
  </si>
  <si>
    <t>RMA-01/02    REV:00</t>
  </si>
  <si>
    <t xml:space="preserve">Aprobado por Dirección: </t>
  </si>
  <si>
    <t>Administracion</t>
  </si>
  <si>
    <t>D</t>
  </si>
  <si>
    <t>Nr</t>
  </si>
  <si>
    <t>Vertido de aguas sanitarias</t>
  </si>
  <si>
    <t>Consumo de Toner y tintas</t>
  </si>
  <si>
    <t>Residuos de toner y tintas</t>
  </si>
  <si>
    <t>Consumo de papel</t>
  </si>
  <si>
    <t>Residuos de papel</t>
  </si>
  <si>
    <t>Residuos Informático y electricos ( ordenadores y fluorescentes)</t>
  </si>
  <si>
    <t>AN</t>
  </si>
  <si>
    <t>NO SIGNIFICATIVO</t>
  </si>
  <si>
    <t>Consumo de  equipos informaticos. Y electricos</t>
  </si>
  <si>
    <t>residuos de pilas y moviles fuera de uso</t>
  </si>
  <si>
    <t>Emision de CO2 de consumo de electricidad</t>
  </si>
  <si>
    <t>D / I</t>
  </si>
  <si>
    <t>I</t>
  </si>
  <si>
    <t>Emision de CO2, por consumo de electricidad</t>
  </si>
  <si>
    <t>Consumo de electricidad, no diferenciado</t>
  </si>
  <si>
    <t xml:space="preserve">Consumo de agua santiaria , aseos </t>
  </si>
  <si>
    <t>NR</t>
  </si>
  <si>
    <t>Generación de residuos de envaes de productos quimicos</t>
  </si>
  <si>
    <t>Generación de vertidos de aguas procedentes de lavado</t>
  </si>
  <si>
    <t>Consumo de agua para proceso de limpieza</t>
  </si>
  <si>
    <t>Consumo de productos de limpieza, y dtergentes, papel trapos</t>
  </si>
  <si>
    <t xml:space="preserve">Generacion de gases de combustion </t>
  </si>
  <si>
    <t>Consumo de filtros</t>
  </si>
  <si>
    <t xml:space="preserve">Generacion de filtros usados </t>
  </si>
  <si>
    <t>Consumo de baterias</t>
  </si>
  <si>
    <t xml:space="preserve">Generacion de baterias usadas </t>
  </si>
  <si>
    <t>consumo de neumaticos</t>
  </si>
  <si>
    <t>Generación de neumaticos usados</t>
  </si>
  <si>
    <t>Consumo de aceite</t>
  </si>
  <si>
    <t xml:space="preserve">Generacion de aceite  usado </t>
  </si>
  <si>
    <t>Mantenimiento</t>
  </si>
  <si>
    <t>Consumo de productos quimicos manteimiento, papel trapos</t>
  </si>
  <si>
    <t>Generación de residuos de trapos contaminados, absortentes</t>
  </si>
  <si>
    <t>Generación de sprays fuera de uso, de matrial de mantenimiento</t>
  </si>
  <si>
    <t xml:space="preserve"> Generación de residuos de chatarra</t>
  </si>
  <si>
    <t>Generación de mobiliario fuera de uso</t>
  </si>
  <si>
    <t xml:space="preserve">Servicio de transporte </t>
  </si>
  <si>
    <t>Revisado por Resp. Calidad, M.A :</t>
  </si>
  <si>
    <t>Generación de luminarias fuera de uso</t>
  </si>
  <si>
    <t>Generacion de gases de refrigeracion camaras frigrorificas</t>
  </si>
  <si>
    <t>Consumo de gasoil  para vehiculos</t>
  </si>
  <si>
    <t>NO SIGNIFICATIVO *</t>
  </si>
  <si>
    <t>Limpieza Y LAVADO</t>
  </si>
  <si>
    <t>Contribución al agotamiento de recursos naturales no renovables (o escasos con carácter local)</t>
  </si>
  <si>
    <t>Contribución a la carga contaminante en la red de saneamiento</t>
  </si>
  <si>
    <t>Generación de RSU e impacto derivado de su gestión.</t>
  </si>
  <si>
    <t>Contribución al agotamiento de recursos naturales</t>
  </si>
  <si>
    <t>En caso de que dichos residuos no puedan ser destinados a reutilización,
reciclado o valorización requieren de un Deposito Final (ocupación permanente del espacio)</t>
  </si>
  <si>
    <t>En caso de que dichos residuos no puedan ser destinados a reutilización,
reciclado o valorización requieren de un Deposito Final (ocupación permanente del espacio). Contaminación del suelo.</t>
  </si>
  <si>
    <t>En caso de que dichos residuos no puedan ser destinados a reutilización,
reciclado o valorización requieren de un Deposito Final (ocupación permanente del espacio). Contaminación del suelo y aguas.</t>
  </si>
  <si>
    <t xml:space="preserve">Contribución al agotamiento de recursos naturales no renovables </t>
  </si>
  <si>
    <t>En caso de que dichos residuos no puedan ser destinados a reutilización,
reciclado o valorización requieren de un Deposito Final (ocupación permanente del espacio) Contaminación del suelo y aguas.</t>
  </si>
  <si>
    <t>En la elaboración provoca emisiones de gases de efecto invernadero. Como residuo contaminación de aguas y suelos</t>
  </si>
  <si>
    <t xml:space="preserve">En caso de que dichos residuos no puedan ser destinados a reutilización,
reciclado o valorización requieren de un Deposito Final (ocupación permanente del espacio). </t>
  </si>
  <si>
    <t>Consumo de recursos naturales y emisiones de gases de efecto invernadero.</t>
  </si>
  <si>
    <t>Contaminación atmosférica</t>
  </si>
  <si>
    <t xml:space="preserve">Contribución al agotamiento de recursos naturales no renovables  </t>
  </si>
  <si>
    <t>Observaciones</t>
  </si>
  <si>
    <t>FECHA : 11/04/2023</t>
  </si>
  <si>
    <t>nuevo</t>
  </si>
  <si>
    <t xml:space="preserve"> SIGNIFICATIVO</t>
  </si>
  <si>
    <t xml:space="preserve">SIGNIFICATIVO  </t>
  </si>
  <si>
    <t>Aunque sale significativa no se pueden tomar medidas ya que es propio de la actividad teniendo en cuenta CA</t>
  </si>
  <si>
    <t>Generación de residuos de envases de productos quimicos</t>
  </si>
  <si>
    <t>Se ha reducido en un 85%</t>
  </si>
  <si>
    <t>Se reduce un 95%</t>
  </si>
  <si>
    <t>Se ha reducido un 34%.</t>
  </si>
  <si>
    <t>Se ha incrementado en 3% Se ha planteado como objetivo.</t>
  </si>
  <si>
    <t>REVISADO POR :  RESP. CALIDAD, MEDIO AMBIENTE :                 FECHA: 12/05/2025</t>
  </si>
  <si>
    <t>Se ha aumentado un 51%. Se considea que el consumo es minimo ya que se utilizan toner pequeños.  Se cuantifican todo tipo de toner.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</si>
</sst>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sz val="11"/>
      <color indexed="40"/>
      <name val="Calibri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9" fontId="13" fillId="0" borderId="0" xfId="1" applyFont="1"/>
    <xf numFmtId="9" fontId="7" fillId="0" borderId="1" xfId="1" applyFont="1" applyBorder="1" applyAlignment="1">
      <alignment horizontal="center" vertical="center" wrapText="1"/>
    </xf>
    <xf numFmtId="9" fontId="0" fillId="0" borderId="0" xfId="1" applyFont="1"/>
    <xf numFmtId="9" fontId="2" fillId="0" borderId="0" xfId="1" applyFont="1" applyBorder="1" applyAlignment="1">
      <alignment horizontal="center" wrapText="1"/>
    </xf>
    <xf numFmtId="9" fontId="7" fillId="0" borderId="11" xfId="1" applyFont="1" applyBorder="1" applyAlignment="1">
      <alignment horizontal="center" vertical="center" wrapText="1"/>
    </xf>
    <xf numFmtId="9" fontId="7" fillId="0" borderId="12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9" fontId="13" fillId="0" borderId="0" xfId="1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38100</xdr:rowOff>
    </xdr:from>
    <xdr:to>
      <xdr:col>1</xdr:col>
      <xdr:colOff>981075</xdr:colOff>
      <xdr:row>2</xdr:row>
      <xdr:rowOff>457200</xdr:rowOff>
    </xdr:to>
    <xdr:pic>
      <xdr:nvPicPr>
        <xdr:cNvPr id="1234" name="2 Imagen" descr="logo Grupo Salas Aguilas SL.png">
          <a:extLst>
            <a:ext uri="{FF2B5EF4-FFF2-40B4-BE49-F238E27FC236}">
              <a16:creationId xmlns:a16="http://schemas.microsoft.com/office/drawing/2014/main" id="{0AAFFDCA-0365-C2D3-BC6F-0E8720C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8100"/>
          <a:ext cx="1895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topLeftCell="A16" zoomScale="80" zoomScaleNormal="80" workbookViewId="0">
      <selection activeCell="L28" sqref="L28"/>
    </sheetView>
  </sheetViews>
  <sheetFormatPr baseColWidth="10" defaultColWidth="9.109375" defaultRowHeight="14.4" x14ac:dyDescent="0.3"/>
  <cols>
    <col min="1" max="1" width="17.88671875" customWidth="1"/>
    <col min="2" max="2" width="21.5546875" customWidth="1"/>
    <col min="3" max="3" width="28" customWidth="1"/>
    <col min="4" max="4" width="8.6640625" style="45" customWidth="1"/>
    <col min="5" max="5" width="8.5546875" style="45" customWidth="1"/>
    <col min="6" max="6" width="34" style="45" customWidth="1"/>
    <col min="7" max="9" width="11.44140625" customWidth="1"/>
    <col min="10" max="10" width="12.109375" customWidth="1"/>
    <col min="11" max="11" width="24" customWidth="1"/>
    <col min="12" max="12" width="29.6640625" style="45" customWidth="1"/>
    <col min="13" max="13" width="12.109375" customWidth="1"/>
    <col min="14" max="17" width="11.44140625" customWidth="1"/>
    <col min="18" max="18" width="12.5546875" customWidth="1"/>
    <col min="19" max="256" width="11.44140625" customWidth="1"/>
  </cols>
  <sheetData>
    <row r="1" spans="1:14" ht="12" customHeight="1" x14ac:dyDescent="0.3">
      <c r="A1" s="23"/>
      <c r="B1" s="23"/>
      <c r="C1" s="36" t="s">
        <v>7</v>
      </c>
      <c r="D1" s="37"/>
      <c r="E1" s="37"/>
      <c r="F1" s="37"/>
      <c r="G1" s="37"/>
      <c r="H1" s="38"/>
      <c r="I1" s="23" t="s">
        <v>11</v>
      </c>
      <c r="J1" s="23"/>
      <c r="K1" s="23"/>
    </row>
    <row r="2" spans="1:14" ht="24" customHeight="1" thickBot="1" x14ac:dyDescent="0.35">
      <c r="A2" s="24"/>
      <c r="B2" s="24"/>
      <c r="C2" s="39"/>
      <c r="D2" s="40"/>
      <c r="E2" s="40"/>
      <c r="F2" s="40"/>
      <c r="G2" s="40"/>
      <c r="H2" s="41"/>
      <c r="I2" s="27" t="s">
        <v>74</v>
      </c>
      <c r="J2" s="28"/>
      <c r="K2" s="29"/>
    </row>
    <row r="3" spans="1:14" ht="38.25" customHeight="1" thickBot="1" x14ac:dyDescent="0.35">
      <c r="A3" s="24"/>
      <c r="B3" s="24"/>
      <c r="C3" s="39"/>
      <c r="D3" s="40"/>
      <c r="E3" s="40"/>
      <c r="F3" s="40"/>
      <c r="G3" s="40"/>
      <c r="H3" s="41"/>
      <c r="I3" s="30" t="s">
        <v>53</v>
      </c>
      <c r="J3" s="31"/>
      <c r="K3" s="32"/>
    </row>
    <row r="4" spans="1:14" ht="31.5" customHeight="1" thickBot="1" x14ac:dyDescent="0.35">
      <c r="A4" s="25"/>
      <c r="B4" s="25"/>
      <c r="C4" s="42"/>
      <c r="D4" s="43"/>
      <c r="E4" s="43"/>
      <c r="F4" s="43"/>
      <c r="G4" s="43"/>
      <c r="H4" s="44"/>
      <c r="I4" s="33" t="s">
        <v>12</v>
      </c>
      <c r="J4" s="34"/>
      <c r="K4" s="35"/>
    </row>
    <row r="5" spans="1:14" x14ac:dyDescent="0.3">
      <c r="I5" s="26"/>
      <c r="J5" s="26"/>
      <c r="K5" s="26"/>
      <c r="L5" s="26"/>
    </row>
    <row r="6" spans="1:14" ht="8.25" customHeight="1" x14ac:dyDescent="0.3">
      <c r="F6" s="46"/>
      <c r="I6" s="26"/>
      <c r="J6" s="26"/>
      <c r="K6" s="26"/>
      <c r="L6" s="26"/>
    </row>
    <row r="7" spans="1:14" ht="39" customHeight="1" x14ac:dyDescent="0.3">
      <c r="A7" s="11" t="s">
        <v>0</v>
      </c>
      <c r="B7" s="11" t="s">
        <v>1</v>
      </c>
      <c r="C7" s="11" t="s">
        <v>2</v>
      </c>
      <c r="D7" s="47" t="s">
        <v>27</v>
      </c>
      <c r="E7" s="47" t="s">
        <v>3</v>
      </c>
      <c r="F7" s="47" t="s">
        <v>4</v>
      </c>
      <c r="G7" s="49" t="s">
        <v>8</v>
      </c>
      <c r="H7" s="47" t="s">
        <v>9</v>
      </c>
      <c r="I7" s="47" t="s">
        <v>10</v>
      </c>
      <c r="J7" s="11" t="s">
        <v>5</v>
      </c>
      <c r="K7" s="11" t="s">
        <v>6</v>
      </c>
      <c r="L7" s="47" t="s">
        <v>73</v>
      </c>
      <c r="M7" s="3"/>
    </row>
    <row r="8" spans="1:14" ht="51.75" customHeight="1" x14ac:dyDescent="0.3">
      <c r="A8" s="20" t="s">
        <v>13</v>
      </c>
      <c r="B8" s="7" t="s">
        <v>31</v>
      </c>
      <c r="C8" s="9"/>
      <c r="D8" s="5" t="s">
        <v>14</v>
      </c>
      <c r="E8" s="50" t="s">
        <v>15</v>
      </c>
      <c r="F8" s="7" t="s">
        <v>59</v>
      </c>
      <c r="G8" s="7">
        <v>5</v>
      </c>
      <c r="H8" s="7">
        <v>1</v>
      </c>
      <c r="I8" s="8">
        <v>5</v>
      </c>
      <c r="J8" s="12">
        <f t="shared" ref="J8:J18" si="0">G8*H8*I8</f>
        <v>25</v>
      </c>
      <c r="K8" s="12" t="s">
        <v>23</v>
      </c>
      <c r="L8" s="18" t="s">
        <v>80</v>
      </c>
      <c r="M8" s="2"/>
    </row>
    <row r="9" spans="1:14" ht="33.75" customHeight="1" x14ac:dyDescent="0.3">
      <c r="A9" s="20"/>
      <c r="B9" s="7"/>
      <c r="C9" s="9" t="s">
        <v>16</v>
      </c>
      <c r="D9" s="5" t="s">
        <v>14</v>
      </c>
      <c r="E9" s="50" t="s">
        <v>15</v>
      </c>
      <c r="F9" s="7" t="s">
        <v>60</v>
      </c>
      <c r="G9" s="7">
        <v>1</v>
      </c>
      <c r="H9" s="7">
        <v>1</v>
      </c>
      <c r="I9" s="8">
        <v>1</v>
      </c>
      <c r="J9" s="12">
        <f t="shared" si="0"/>
        <v>1</v>
      </c>
      <c r="K9" s="12" t="s">
        <v>23</v>
      </c>
      <c r="L9" s="19"/>
      <c r="M9" s="2"/>
    </row>
    <row r="10" spans="1:14" ht="36.75" customHeight="1" x14ac:dyDescent="0.3">
      <c r="A10" s="20"/>
      <c r="B10" s="7" t="s">
        <v>17</v>
      </c>
      <c r="C10" s="9"/>
      <c r="D10" s="5" t="s">
        <v>14</v>
      </c>
      <c r="E10" s="50" t="s">
        <v>15</v>
      </c>
      <c r="F10" s="7" t="s">
        <v>62</v>
      </c>
      <c r="G10" s="9">
        <v>5</v>
      </c>
      <c r="H10" s="9">
        <v>10</v>
      </c>
      <c r="I10" s="10">
        <v>5</v>
      </c>
      <c r="J10" s="12">
        <f t="shared" si="0"/>
        <v>250</v>
      </c>
      <c r="K10" s="12" t="s">
        <v>23</v>
      </c>
      <c r="L10" s="18" t="s">
        <v>85</v>
      </c>
      <c r="M10" s="2"/>
      <c r="N10" s="16"/>
    </row>
    <row r="11" spans="1:14" ht="28.5" customHeight="1" x14ac:dyDescent="0.3">
      <c r="A11" s="20"/>
      <c r="B11" s="9"/>
      <c r="C11" s="9" t="s">
        <v>18</v>
      </c>
      <c r="D11" s="5" t="s">
        <v>14</v>
      </c>
      <c r="E11" s="50" t="s">
        <v>15</v>
      </c>
      <c r="F11" s="7" t="s">
        <v>61</v>
      </c>
      <c r="G11" s="9">
        <v>5</v>
      </c>
      <c r="H11" s="9">
        <v>10</v>
      </c>
      <c r="I11" s="9">
        <v>5</v>
      </c>
      <c r="J11" s="12">
        <f t="shared" ref="J11" si="1">G11*H11*I11</f>
        <v>250</v>
      </c>
      <c r="K11" s="12" t="s">
        <v>23</v>
      </c>
      <c r="L11" s="19"/>
      <c r="M11" s="1"/>
    </row>
    <row r="12" spans="1:14" ht="51.75" customHeight="1" x14ac:dyDescent="0.3">
      <c r="A12" s="20"/>
      <c r="B12" s="9" t="s">
        <v>19</v>
      </c>
      <c r="C12" s="9"/>
      <c r="D12" s="5" t="s">
        <v>14</v>
      </c>
      <c r="E12" s="50" t="s">
        <v>15</v>
      </c>
      <c r="F12" s="7" t="s">
        <v>62</v>
      </c>
      <c r="G12" s="7">
        <v>1</v>
      </c>
      <c r="H12" s="8">
        <v>1</v>
      </c>
      <c r="I12" s="8">
        <v>1</v>
      </c>
      <c r="J12" s="12">
        <f t="shared" si="0"/>
        <v>1</v>
      </c>
      <c r="K12" s="12" t="s">
        <v>23</v>
      </c>
      <c r="L12" s="15" t="s">
        <v>81</v>
      </c>
      <c r="M12" s="1"/>
    </row>
    <row r="13" spans="1:14" ht="66.75" customHeight="1" x14ac:dyDescent="0.3">
      <c r="A13" s="20"/>
      <c r="B13" s="9"/>
      <c r="C13" s="9" t="s">
        <v>20</v>
      </c>
      <c r="D13" s="5" t="s">
        <v>14</v>
      </c>
      <c r="E13" s="50" t="s">
        <v>15</v>
      </c>
      <c r="F13" s="7" t="s">
        <v>63</v>
      </c>
      <c r="G13" s="7">
        <v>5</v>
      </c>
      <c r="H13" s="8">
        <v>1</v>
      </c>
      <c r="I13" s="7">
        <v>1</v>
      </c>
      <c r="J13" s="12">
        <f t="shared" si="0"/>
        <v>5</v>
      </c>
      <c r="K13" s="12" t="s">
        <v>23</v>
      </c>
      <c r="L13" s="15"/>
      <c r="M13" s="17"/>
    </row>
    <row r="14" spans="1:14" ht="46.5" customHeight="1" x14ac:dyDescent="0.3">
      <c r="A14" s="20"/>
      <c r="B14" s="7" t="s">
        <v>24</v>
      </c>
      <c r="C14" s="7"/>
      <c r="D14" s="5" t="s">
        <v>14</v>
      </c>
      <c r="E14" s="50" t="s">
        <v>15</v>
      </c>
      <c r="F14" s="7" t="s">
        <v>62</v>
      </c>
      <c r="G14" s="7">
        <v>5</v>
      </c>
      <c r="H14" s="8">
        <v>5</v>
      </c>
      <c r="I14" s="7">
        <v>5</v>
      </c>
      <c r="J14" s="12">
        <f t="shared" si="0"/>
        <v>125</v>
      </c>
      <c r="K14" s="12" t="s">
        <v>23</v>
      </c>
      <c r="L14" s="15"/>
      <c r="M14" s="1"/>
    </row>
    <row r="15" spans="1:14" ht="79.2" x14ac:dyDescent="0.3">
      <c r="A15" s="20"/>
      <c r="B15" s="7"/>
      <c r="C15" s="7" t="s">
        <v>25</v>
      </c>
      <c r="D15" s="5" t="s">
        <v>14</v>
      </c>
      <c r="E15" s="50" t="s">
        <v>15</v>
      </c>
      <c r="F15" s="7" t="s">
        <v>64</v>
      </c>
      <c r="G15" s="7">
        <v>5</v>
      </c>
      <c r="H15" s="8">
        <v>5</v>
      </c>
      <c r="I15" s="7">
        <v>5</v>
      </c>
      <c r="J15" s="12">
        <f t="shared" si="0"/>
        <v>125</v>
      </c>
      <c r="K15" s="12" t="s">
        <v>23</v>
      </c>
      <c r="L15" s="15"/>
      <c r="M15" s="1"/>
    </row>
    <row r="16" spans="1:14" ht="79.2" x14ac:dyDescent="0.3">
      <c r="A16" s="20"/>
      <c r="B16" s="9"/>
      <c r="C16" s="9" t="s">
        <v>21</v>
      </c>
      <c r="D16" s="5" t="s">
        <v>14</v>
      </c>
      <c r="E16" s="50" t="s">
        <v>22</v>
      </c>
      <c r="F16" s="7" t="s">
        <v>67</v>
      </c>
      <c r="G16" s="7">
        <v>5</v>
      </c>
      <c r="H16" s="8">
        <v>5</v>
      </c>
      <c r="I16" s="7">
        <v>5</v>
      </c>
      <c r="J16" s="12">
        <f t="shared" si="0"/>
        <v>125</v>
      </c>
      <c r="K16" s="12" t="s">
        <v>23</v>
      </c>
      <c r="L16" s="15"/>
      <c r="M16" s="1"/>
    </row>
    <row r="17" spans="1:15" ht="42" customHeight="1" x14ac:dyDescent="0.3">
      <c r="A17" s="20"/>
      <c r="B17" s="7" t="s">
        <v>30</v>
      </c>
      <c r="C17" s="9"/>
      <c r="D17" s="5" t="s">
        <v>14</v>
      </c>
      <c r="E17" s="50" t="s">
        <v>15</v>
      </c>
      <c r="F17" s="7" t="s">
        <v>59</v>
      </c>
      <c r="G17" s="7">
        <v>5</v>
      </c>
      <c r="H17" s="7">
        <v>1</v>
      </c>
      <c r="I17" s="8">
        <v>5</v>
      </c>
      <c r="J17" s="12">
        <f t="shared" si="0"/>
        <v>25</v>
      </c>
      <c r="K17" s="12" t="s">
        <v>23</v>
      </c>
      <c r="L17" s="18" t="s">
        <v>82</v>
      </c>
      <c r="M17" s="1"/>
    </row>
    <row r="18" spans="1:15" ht="68.25" customHeight="1" x14ac:dyDescent="0.3">
      <c r="A18" s="20"/>
      <c r="B18" s="7"/>
      <c r="C18" s="9" t="s">
        <v>26</v>
      </c>
      <c r="D18" s="5" t="s">
        <v>28</v>
      </c>
      <c r="E18" s="50" t="s">
        <v>15</v>
      </c>
      <c r="F18" s="7" t="s">
        <v>29</v>
      </c>
      <c r="G18" s="7">
        <v>5</v>
      </c>
      <c r="H18" s="7">
        <v>1</v>
      </c>
      <c r="I18" s="8">
        <v>10</v>
      </c>
      <c r="J18" s="12">
        <f t="shared" si="0"/>
        <v>50</v>
      </c>
      <c r="K18" s="12" t="s">
        <v>23</v>
      </c>
      <c r="L18" s="19"/>
      <c r="M18" s="1"/>
      <c r="O18" s="14"/>
    </row>
    <row r="19" spans="1:15" ht="65.25" customHeight="1" x14ac:dyDescent="0.3">
      <c r="A19" s="20" t="s">
        <v>58</v>
      </c>
      <c r="B19" s="5" t="s">
        <v>35</v>
      </c>
      <c r="C19" s="6"/>
      <c r="D19" s="5" t="s">
        <v>28</v>
      </c>
      <c r="E19" s="50" t="s">
        <v>32</v>
      </c>
      <c r="F19" s="7" t="s">
        <v>59</v>
      </c>
      <c r="G19" s="7">
        <v>5</v>
      </c>
      <c r="H19" s="7">
        <v>1</v>
      </c>
      <c r="I19" s="8">
        <v>5</v>
      </c>
      <c r="J19" s="12">
        <f>G19*H19*I19</f>
        <v>25</v>
      </c>
      <c r="K19" s="12" t="s">
        <v>23</v>
      </c>
      <c r="L19" s="18"/>
      <c r="M19" s="1"/>
    </row>
    <row r="20" spans="1:15" ht="65.25" customHeight="1" x14ac:dyDescent="0.3">
      <c r="A20" s="20"/>
      <c r="B20" s="5"/>
      <c r="C20" s="6" t="s">
        <v>34</v>
      </c>
      <c r="D20" s="5" t="s">
        <v>28</v>
      </c>
      <c r="E20" s="50" t="s">
        <v>32</v>
      </c>
      <c r="F20" s="7" t="s">
        <v>60</v>
      </c>
      <c r="G20" s="7">
        <v>10</v>
      </c>
      <c r="H20" s="7">
        <v>5</v>
      </c>
      <c r="I20" s="8">
        <v>1</v>
      </c>
      <c r="J20" s="12">
        <f>G20*H20*I20</f>
        <v>50</v>
      </c>
      <c r="K20" s="12" t="s">
        <v>23</v>
      </c>
      <c r="L20" s="19"/>
      <c r="M20" s="1"/>
    </row>
    <row r="21" spans="1:15" ht="65.25" customHeight="1" x14ac:dyDescent="0.3">
      <c r="A21" s="20"/>
      <c r="B21" s="5" t="s">
        <v>36</v>
      </c>
      <c r="C21" s="6"/>
      <c r="D21" s="7" t="s">
        <v>14</v>
      </c>
      <c r="E21" s="50" t="s">
        <v>32</v>
      </c>
      <c r="F21" s="7" t="s">
        <v>62</v>
      </c>
      <c r="G21" s="7">
        <v>5</v>
      </c>
      <c r="H21" s="7">
        <v>1</v>
      </c>
      <c r="I21" s="8">
        <v>5</v>
      </c>
      <c r="J21" s="12">
        <f t="shared" ref="J21:J27" si="2">G21*H21*I21</f>
        <v>25</v>
      </c>
      <c r="K21" s="12" t="s">
        <v>23</v>
      </c>
      <c r="L21" s="15"/>
      <c r="M21" s="1"/>
    </row>
    <row r="22" spans="1:15" ht="78" customHeight="1" x14ac:dyDescent="0.3">
      <c r="A22" s="20"/>
      <c r="B22" s="5"/>
      <c r="C22" s="6" t="s">
        <v>33</v>
      </c>
      <c r="D22" s="5" t="s">
        <v>14</v>
      </c>
      <c r="E22" s="50" t="s">
        <v>32</v>
      </c>
      <c r="F22" s="7" t="s">
        <v>65</v>
      </c>
      <c r="G22" s="7">
        <v>10</v>
      </c>
      <c r="H22" s="8">
        <v>1</v>
      </c>
      <c r="I22" s="7">
        <v>5</v>
      </c>
      <c r="J22" s="12">
        <f t="shared" si="2"/>
        <v>50</v>
      </c>
      <c r="K22" s="12" t="s">
        <v>23</v>
      </c>
      <c r="L22" s="15"/>
    </row>
    <row r="23" spans="1:15" ht="45" customHeight="1" x14ac:dyDescent="0.3">
      <c r="A23" s="20" t="s">
        <v>52</v>
      </c>
      <c r="B23" s="5" t="s">
        <v>56</v>
      </c>
      <c r="C23" s="6"/>
      <c r="D23" s="5" t="s">
        <v>14</v>
      </c>
      <c r="E23" s="50" t="s">
        <v>32</v>
      </c>
      <c r="F23" s="7" t="s">
        <v>66</v>
      </c>
      <c r="G23" s="7">
        <v>10</v>
      </c>
      <c r="H23" s="8">
        <v>5</v>
      </c>
      <c r="I23" s="7">
        <v>1</v>
      </c>
      <c r="J23" s="12">
        <f t="shared" ref="J23" si="3">G23*H23*I23</f>
        <v>50</v>
      </c>
      <c r="K23" s="13" t="s">
        <v>77</v>
      </c>
      <c r="L23" s="18" t="s">
        <v>83</v>
      </c>
    </row>
    <row r="24" spans="1:15" ht="45" customHeight="1" x14ac:dyDescent="0.3">
      <c r="A24" s="20"/>
      <c r="B24" s="5"/>
      <c r="C24" s="6" t="s">
        <v>37</v>
      </c>
      <c r="D24" s="5" t="s">
        <v>14</v>
      </c>
      <c r="E24" s="50" t="s">
        <v>32</v>
      </c>
      <c r="F24" s="7" t="s">
        <v>71</v>
      </c>
      <c r="G24" s="7">
        <v>5</v>
      </c>
      <c r="H24" s="8">
        <v>5</v>
      </c>
      <c r="I24" s="7">
        <v>10</v>
      </c>
      <c r="J24" s="12">
        <f t="shared" si="2"/>
        <v>250</v>
      </c>
      <c r="K24" s="13" t="s">
        <v>77</v>
      </c>
      <c r="L24" s="19"/>
    </row>
    <row r="25" spans="1:15" ht="45" customHeight="1" x14ac:dyDescent="0.3">
      <c r="A25" s="20"/>
      <c r="B25" s="5" t="s">
        <v>38</v>
      </c>
      <c r="C25" s="6"/>
      <c r="D25" s="5" t="s">
        <v>14</v>
      </c>
      <c r="E25" s="50" t="s">
        <v>32</v>
      </c>
      <c r="F25" s="7" t="s">
        <v>66</v>
      </c>
      <c r="G25" s="7">
        <v>5</v>
      </c>
      <c r="H25" s="8">
        <v>10</v>
      </c>
      <c r="I25" s="7">
        <v>5</v>
      </c>
      <c r="J25" s="12">
        <f t="shared" si="2"/>
        <v>250</v>
      </c>
      <c r="K25" s="12" t="s">
        <v>23</v>
      </c>
      <c r="L25" s="15"/>
    </row>
    <row r="26" spans="1:15" ht="79.2" x14ac:dyDescent="0.3">
      <c r="A26" s="20"/>
      <c r="B26" s="5"/>
      <c r="C26" s="6" t="s">
        <v>39</v>
      </c>
      <c r="D26" s="5" t="s">
        <v>14</v>
      </c>
      <c r="E26" s="50" t="s">
        <v>32</v>
      </c>
      <c r="F26" s="7" t="s">
        <v>65</v>
      </c>
      <c r="G26" s="7">
        <v>10</v>
      </c>
      <c r="H26" s="8">
        <v>10</v>
      </c>
      <c r="I26" s="7">
        <v>5</v>
      </c>
      <c r="J26" s="13">
        <f t="shared" si="2"/>
        <v>500</v>
      </c>
      <c r="K26" s="13" t="s">
        <v>77</v>
      </c>
      <c r="L26" s="15" t="s">
        <v>78</v>
      </c>
    </row>
    <row r="27" spans="1:15" ht="45" customHeight="1" x14ac:dyDescent="0.3">
      <c r="A27" s="20"/>
      <c r="B27" s="5" t="s">
        <v>40</v>
      </c>
      <c r="C27" s="6"/>
      <c r="D27" s="5" t="s">
        <v>14</v>
      </c>
      <c r="E27" s="50" t="s">
        <v>32</v>
      </c>
      <c r="F27" s="7" t="s">
        <v>66</v>
      </c>
      <c r="G27" s="7">
        <v>5</v>
      </c>
      <c r="H27" s="8">
        <v>10</v>
      </c>
      <c r="I27" s="7">
        <v>5</v>
      </c>
      <c r="J27" s="12">
        <f t="shared" si="2"/>
        <v>250</v>
      </c>
      <c r="K27" s="12" t="s">
        <v>23</v>
      </c>
      <c r="L27" s="15"/>
    </row>
    <row r="28" spans="1:15" ht="87" customHeight="1" x14ac:dyDescent="0.3">
      <c r="A28" s="20"/>
      <c r="B28" s="5"/>
      <c r="C28" s="6" t="s">
        <v>41</v>
      </c>
      <c r="D28" s="5" t="s">
        <v>14</v>
      </c>
      <c r="E28" s="50" t="s">
        <v>32</v>
      </c>
      <c r="F28" s="7" t="s">
        <v>65</v>
      </c>
      <c r="G28" s="7">
        <v>10</v>
      </c>
      <c r="H28" s="8">
        <v>10</v>
      </c>
      <c r="I28" s="7">
        <v>5</v>
      </c>
      <c r="J28" s="13">
        <f t="shared" ref="J28" si="4">G28*H28*I28</f>
        <v>500</v>
      </c>
      <c r="K28" s="13" t="s">
        <v>77</v>
      </c>
      <c r="L28" s="15" t="s">
        <v>78</v>
      </c>
    </row>
    <row r="29" spans="1:15" ht="45" customHeight="1" x14ac:dyDescent="0.3">
      <c r="A29" s="20"/>
      <c r="B29" s="5" t="s">
        <v>42</v>
      </c>
      <c r="C29" s="6"/>
      <c r="D29" s="5" t="s">
        <v>14</v>
      </c>
      <c r="E29" s="50" t="s">
        <v>32</v>
      </c>
      <c r="F29" s="7" t="s">
        <v>66</v>
      </c>
      <c r="G29" s="7">
        <v>10</v>
      </c>
      <c r="H29" s="8">
        <v>1</v>
      </c>
      <c r="I29" s="7">
        <v>5</v>
      </c>
      <c r="J29" s="12">
        <f t="shared" ref="J29" si="5">G29*H29*I29</f>
        <v>50</v>
      </c>
      <c r="K29" s="12" t="s">
        <v>23</v>
      </c>
      <c r="L29" s="18"/>
    </row>
    <row r="30" spans="1:15" ht="79.2" x14ac:dyDescent="0.3">
      <c r="A30" s="20"/>
      <c r="B30" s="5"/>
      <c r="C30" s="6" t="s">
        <v>43</v>
      </c>
      <c r="D30" s="5" t="s">
        <v>14</v>
      </c>
      <c r="E30" s="50" t="s">
        <v>32</v>
      </c>
      <c r="F30" s="7" t="s">
        <v>65</v>
      </c>
      <c r="G30" s="7">
        <v>5</v>
      </c>
      <c r="H30" s="8">
        <v>1</v>
      </c>
      <c r="I30" s="7">
        <v>5</v>
      </c>
      <c r="J30" s="12">
        <f t="shared" ref="J30:J33" si="6">G30*H30*I30</f>
        <v>25</v>
      </c>
      <c r="K30" s="12" t="s">
        <v>23</v>
      </c>
      <c r="L30" s="19"/>
    </row>
    <row r="31" spans="1:15" ht="70.8" customHeight="1" x14ac:dyDescent="0.3">
      <c r="A31" s="20"/>
      <c r="B31" s="5" t="s">
        <v>44</v>
      </c>
      <c r="C31" s="6"/>
      <c r="D31" s="5" t="s">
        <v>14</v>
      </c>
      <c r="E31" s="50" t="s">
        <v>32</v>
      </c>
      <c r="F31" s="7" t="s">
        <v>72</v>
      </c>
      <c r="G31" s="7">
        <v>10</v>
      </c>
      <c r="H31" s="8">
        <v>10</v>
      </c>
      <c r="I31" s="7">
        <v>5</v>
      </c>
      <c r="J31" s="13">
        <f t="shared" ref="J31" si="7">G31*H31*I31</f>
        <v>500</v>
      </c>
      <c r="K31" s="13" t="s">
        <v>76</v>
      </c>
      <c r="L31" s="15" t="s">
        <v>78</v>
      </c>
    </row>
    <row r="32" spans="1:15" ht="79.2" x14ac:dyDescent="0.3">
      <c r="A32" s="20"/>
      <c r="B32" s="5"/>
      <c r="C32" s="6" t="s">
        <v>45</v>
      </c>
      <c r="D32" s="5" t="s">
        <v>14</v>
      </c>
      <c r="E32" s="50" t="s">
        <v>32</v>
      </c>
      <c r="F32" s="7" t="s">
        <v>65</v>
      </c>
      <c r="G32" s="7">
        <v>10</v>
      </c>
      <c r="H32" s="8">
        <v>10</v>
      </c>
      <c r="I32" s="7">
        <v>5</v>
      </c>
      <c r="J32" s="13">
        <f t="shared" si="6"/>
        <v>500</v>
      </c>
      <c r="K32" s="13" t="s">
        <v>76</v>
      </c>
      <c r="L32" s="15" t="s">
        <v>78</v>
      </c>
      <c r="M32" t="s">
        <v>75</v>
      </c>
    </row>
    <row r="33" spans="1:13" ht="45" customHeight="1" x14ac:dyDescent="0.3">
      <c r="A33" s="20" t="s">
        <v>46</v>
      </c>
      <c r="B33" s="5" t="s">
        <v>47</v>
      </c>
      <c r="C33" s="6"/>
      <c r="D33" s="7" t="s">
        <v>14</v>
      </c>
      <c r="E33" s="50" t="s">
        <v>32</v>
      </c>
      <c r="F33" s="7" t="s">
        <v>70</v>
      </c>
      <c r="G33" s="7">
        <v>10</v>
      </c>
      <c r="H33" s="8">
        <v>5</v>
      </c>
      <c r="I33" s="7">
        <v>5</v>
      </c>
      <c r="J33" s="12">
        <f t="shared" si="6"/>
        <v>250</v>
      </c>
      <c r="K33" s="12" t="s">
        <v>23</v>
      </c>
      <c r="L33" s="15"/>
      <c r="M33" t="s">
        <v>75</v>
      </c>
    </row>
    <row r="34" spans="1:13" ht="57" customHeight="1" x14ac:dyDescent="0.3">
      <c r="A34" s="20"/>
      <c r="B34" s="5"/>
      <c r="C34" s="6" t="s">
        <v>79</v>
      </c>
      <c r="D34" s="5" t="s">
        <v>14</v>
      </c>
      <c r="E34" s="50" t="s">
        <v>32</v>
      </c>
      <c r="F34" s="7" t="s">
        <v>68</v>
      </c>
      <c r="G34" s="7">
        <v>10</v>
      </c>
      <c r="H34" s="8">
        <v>1</v>
      </c>
      <c r="I34" s="7">
        <v>5</v>
      </c>
      <c r="J34" s="12">
        <f t="shared" ref="J34" si="8">G34*H34*I34</f>
        <v>50</v>
      </c>
      <c r="K34" s="12" t="s">
        <v>76</v>
      </c>
      <c r="L34" s="15"/>
      <c r="M34" t="s">
        <v>75</v>
      </c>
    </row>
    <row r="35" spans="1:13" ht="66" x14ac:dyDescent="0.3">
      <c r="A35" s="20"/>
      <c r="B35" s="5"/>
      <c r="C35" s="6" t="s">
        <v>48</v>
      </c>
      <c r="D35" s="5" t="s">
        <v>14</v>
      </c>
      <c r="E35" s="50" t="s">
        <v>32</v>
      </c>
      <c r="F35" s="7" t="s">
        <v>69</v>
      </c>
      <c r="G35" s="7">
        <v>10</v>
      </c>
      <c r="H35" s="8">
        <v>1</v>
      </c>
      <c r="I35" s="7">
        <v>5</v>
      </c>
      <c r="J35" s="12">
        <f t="shared" ref="J35:J40" si="9">G35*H35*I35</f>
        <v>50</v>
      </c>
      <c r="K35" s="12" t="s">
        <v>23</v>
      </c>
      <c r="L35" s="15"/>
      <c r="M35" t="s">
        <v>75</v>
      </c>
    </row>
    <row r="36" spans="1:13" ht="52.8" x14ac:dyDescent="0.3">
      <c r="A36" s="20"/>
      <c r="B36" s="5"/>
      <c r="C36" s="6" t="s">
        <v>49</v>
      </c>
      <c r="D36" s="5" t="s">
        <v>14</v>
      </c>
      <c r="E36" s="50" t="s">
        <v>32</v>
      </c>
      <c r="F36" s="7" t="s">
        <v>68</v>
      </c>
      <c r="G36" s="9">
        <v>10</v>
      </c>
      <c r="H36" s="10">
        <v>1</v>
      </c>
      <c r="I36" s="9">
        <v>5</v>
      </c>
      <c r="J36" s="12">
        <f t="shared" si="9"/>
        <v>50</v>
      </c>
      <c r="K36" s="12" t="s">
        <v>23</v>
      </c>
      <c r="L36" s="15"/>
    </row>
    <row r="37" spans="1:13" ht="79.2" x14ac:dyDescent="0.3">
      <c r="A37" s="20"/>
      <c r="B37" s="5"/>
      <c r="C37" s="6" t="s">
        <v>50</v>
      </c>
      <c r="D37" s="5" t="s">
        <v>14</v>
      </c>
      <c r="E37" s="50" t="s">
        <v>22</v>
      </c>
      <c r="F37" s="7" t="s">
        <v>65</v>
      </c>
      <c r="G37" s="9">
        <v>1</v>
      </c>
      <c r="H37" s="10">
        <v>10</v>
      </c>
      <c r="I37" s="9">
        <v>5</v>
      </c>
      <c r="J37" s="12">
        <f t="shared" si="9"/>
        <v>50</v>
      </c>
      <c r="K37" s="12" t="s">
        <v>23</v>
      </c>
      <c r="L37" s="15"/>
    </row>
    <row r="38" spans="1:13" ht="66" x14ac:dyDescent="0.3">
      <c r="A38" s="20"/>
      <c r="B38" s="5"/>
      <c r="C38" s="6" t="s">
        <v>51</v>
      </c>
      <c r="D38" s="5" t="s">
        <v>14</v>
      </c>
      <c r="E38" s="50" t="s">
        <v>22</v>
      </c>
      <c r="F38" s="7" t="s">
        <v>63</v>
      </c>
      <c r="G38" s="9">
        <v>1</v>
      </c>
      <c r="H38" s="10">
        <v>10</v>
      </c>
      <c r="I38" s="9">
        <v>5</v>
      </c>
      <c r="J38" s="12">
        <f t="shared" si="9"/>
        <v>50</v>
      </c>
      <c r="K38" s="12" t="s">
        <v>23</v>
      </c>
      <c r="L38" s="15"/>
    </row>
    <row r="39" spans="1:13" ht="79.2" x14ac:dyDescent="0.3">
      <c r="A39" s="20"/>
      <c r="B39" s="5"/>
      <c r="C39" s="6" t="s">
        <v>54</v>
      </c>
      <c r="D39" s="5" t="s">
        <v>14</v>
      </c>
      <c r="E39" s="50" t="s">
        <v>15</v>
      </c>
      <c r="F39" s="7" t="s">
        <v>67</v>
      </c>
      <c r="G39" s="9">
        <v>5</v>
      </c>
      <c r="H39" s="10">
        <v>5</v>
      </c>
      <c r="I39" s="9">
        <v>5</v>
      </c>
      <c r="J39" s="12">
        <f t="shared" si="9"/>
        <v>125</v>
      </c>
      <c r="K39" s="12" t="s">
        <v>57</v>
      </c>
      <c r="L39" s="15"/>
    </row>
    <row r="40" spans="1:13" ht="40.5" customHeight="1" x14ac:dyDescent="0.3">
      <c r="A40" s="20"/>
      <c r="B40" s="5"/>
      <c r="C40" s="6" t="s">
        <v>55</v>
      </c>
      <c r="D40" s="5" t="s">
        <v>14</v>
      </c>
      <c r="E40" s="50" t="s">
        <v>32</v>
      </c>
      <c r="F40" s="5" t="s">
        <v>71</v>
      </c>
      <c r="G40" s="7">
        <v>10</v>
      </c>
      <c r="H40" s="7">
        <v>5</v>
      </c>
      <c r="I40" s="8">
        <v>5</v>
      </c>
      <c r="J40" s="12">
        <f t="shared" si="9"/>
        <v>250</v>
      </c>
      <c r="K40" s="12" t="s">
        <v>23</v>
      </c>
      <c r="L40" s="15"/>
    </row>
    <row r="41" spans="1:13" ht="3.75" hidden="1" customHeight="1" x14ac:dyDescent="0.3">
      <c r="F41" s="21" t="s">
        <v>84</v>
      </c>
      <c r="G41" s="21"/>
      <c r="H41" s="21"/>
      <c r="I41" s="21"/>
      <c r="J41" s="21"/>
      <c r="K41" s="21"/>
      <c r="L41" s="48"/>
    </row>
    <row r="42" spans="1:13" x14ac:dyDescent="0.3">
      <c r="F42" s="22"/>
      <c r="G42" s="22"/>
      <c r="H42" s="22"/>
      <c r="I42" s="22"/>
      <c r="J42" s="22"/>
      <c r="K42" s="22"/>
      <c r="L42" s="48"/>
    </row>
    <row r="43" spans="1:13" x14ac:dyDescent="0.3">
      <c r="B43" s="4"/>
      <c r="F43" s="22"/>
      <c r="G43" s="22"/>
      <c r="H43" s="22"/>
      <c r="I43" s="22"/>
      <c r="J43" s="22"/>
      <c r="K43" s="22"/>
    </row>
    <row r="44" spans="1:13" x14ac:dyDescent="0.3">
      <c r="F44" s="22"/>
      <c r="G44" s="22"/>
      <c r="H44" s="22"/>
      <c r="I44" s="22"/>
      <c r="J44" s="22"/>
      <c r="K44" s="22"/>
    </row>
  </sheetData>
  <mergeCells count="18">
    <mergeCell ref="L23:L24"/>
    <mergeCell ref="L29:L30"/>
    <mergeCell ref="L19:L20"/>
    <mergeCell ref="A23:A32"/>
    <mergeCell ref="A33:A40"/>
    <mergeCell ref="F41:K44"/>
    <mergeCell ref="A1:B4"/>
    <mergeCell ref="I5:L6"/>
    <mergeCell ref="I2:K2"/>
    <mergeCell ref="I3:K3"/>
    <mergeCell ref="I4:K4"/>
    <mergeCell ref="A8:A18"/>
    <mergeCell ref="A19:A22"/>
    <mergeCell ref="C1:H4"/>
    <mergeCell ref="I1:K1"/>
    <mergeCell ref="L8:L9"/>
    <mergeCell ref="L10:L11"/>
    <mergeCell ref="L17:L18"/>
  </mergeCells>
  <phoneticPr fontId="0" type="noConversion"/>
  <pageMargins left="0.70866141732283472" right="0.31496062992125984" top="0.35433070866141736" bottom="0.35433070866141736" header="0.31496062992125984" footer="0.31496062992125984"/>
  <pageSetup paperSize="9" scale="45" orientation="portrait" horizontalDpi="200" verticalDpi="20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2009-09-14T16:34:27Z</cp:lastPrinted>
  <dcterms:created xsi:type="dcterms:W3CDTF">2006-09-12T12:46:56Z</dcterms:created>
  <dcterms:modified xsi:type="dcterms:W3CDTF">2025-08-21T09:09:48Z</dcterms:modified>
</cp:coreProperties>
</file>